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amark365-my.sharepoint.com/personal/owens-adrienne_harvesttableculinary_com/Documents/Marketing/"/>
    </mc:Choice>
  </mc:AlternateContent>
  <xr:revisionPtr revIDLastSave="2" documentId="8_{4DA41676-BEBC-4D66-9B42-7E4A22F58463}" xr6:coauthVersionLast="47" xr6:coauthVersionMax="47" xr10:uidLastSave="{3924C856-416D-455C-AC39-B4534649B92F}"/>
  <bookViews>
    <workbookView xWindow="-110" yWindow="-110" windowWidth="19420" windowHeight="10420" xr2:uid="{00000000-000D-0000-FFFF-FFFF00000000}"/>
  </bookViews>
  <sheets>
    <sheet name="Fall Semest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B21" i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G4" i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I4" i="1"/>
  <c r="J4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I5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J5" i="1"/>
  <c r="J6" i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C5" i="1"/>
  <c r="C6" i="1" s="1"/>
  <c r="C7" i="1" s="1"/>
  <c r="C4" i="1"/>
  <c r="B5" i="1"/>
  <c r="C9" i="1" l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</calcChain>
</file>

<file path=xl/sharedStrings.xml><?xml version="1.0" encoding="utf-8"?>
<sst xmlns="http://schemas.openxmlformats.org/spreadsheetml/2006/main" count="18" uniqueCount="11">
  <si>
    <t>Declining</t>
  </si>
  <si>
    <t>Commuter</t>
  </si>
  <si>
    <t>Initial Deposit:</t>
  </si>
  <si>
    <t>Week ending</t>
  </si>
  <si>
    <t>Meliora Unlimited</t>
  </si>
  <si>
    <t>Blue Unlimited</t>
  </si>
  <si>
    <t>Option A</t>
  </si>
  <si>
    <t>Option B</t>
  </si>
  <si>
    <t>Option C</t>
  </si>
  <si>
    <t>ESM Commuter</t>
  </si>
  <si>
    <t>150 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</si>
</sst>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mmmm\ d"/>
    <numFmt numFmtId="165" formatCode="&quot;$&quot;#,##0"/>
    <numFmt numFmtId="166" formatCode="&quot;$&quot;#,##0.00"/>
  </numFmts>
  <fonts count="5" x14ac:knownFonts="1">
    <font>
      <sz val="10"/>
      <name val="Arial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9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6" fontId="2" fillId="0" borderId="0" xfId="0" applyNumberFormat="1" applyFont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0" fontId="4" fillId="0" borderId="0" xfId="0" applyFont="1" applyFill="1" applyAlignment="1">
      <alignment horizontal="left"/>
    </xf>
    <xf numFmtId="5" fontId="4" fillId="0" borderId="0" xfId="0" applyNumberFormat="1" applyFont="1" applyFill="1" applyBorder="1" applyAlignment="1">
      <alignment horizontal="left"/>
    </xf>
    <xf numFmtId="1" fontId="4" fillId="0" borderId="0" xfId="0" applyNumberFormat="1" applyFont="1" applyFill="1" applyBorder="1" applyAlignment="1">
      <alignment horizontal="left"/>
    </xf>
    <xf numFmtId="0" fontId="1" fillId="0" borderId="4" xfId="0" applyFont="1" applyBorder="1" applyAlignment="1">
      <alignment horizontal="center" vertical="top" wrapText="1"/>
    </xf>
    <xf numFmtId="165" fontId="4" fillId="0" borderId="0" xfId="0" applyNumberFormat="1" applyFont="1" applyFill="1" applyAlignment="1">
      <alignment horizontal="left"/>
    </xf>
    <xf numFmtId="165" fontId="1" fillId="0" borderId="5" xfId="0" applyNumberFormat="1" applyFont="1" applyFill="1" applyBorder="1" applyAlignment="1">
      <alignment horizontal="center"/>
    </xf>
    <xf numFmtId="0" fontId="3" fillId="0" borderId="0" xfId="0" applyFont="1" applyBorder="1" applyAlignment="1"/>
    <xf numFmtId="0" fontId="2" fillId="0" borderId="6" xfId="0" applyFont="1" applyBorder="1" applyAlignment="1"/>
    <xf numFmtId="0" fontId="2" fillId="0" borderId="0" xfId="0" applyFont="1" applyAlignment="1"/>
    <xf numFmtId="165" fontId="1" fillId="0" borderId="7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/>
    </xf>
    <xf numFmtId="165" fontId="1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65" fontId="1" fillId="0" borderId="10" xfId="0" applyNumberFormat="1" applyFont="1" applyFill="1" applyBorder="1" applyAlignment="1">
      <alignment horizontal="center"/>
    </xf>
    <xf numFmtId="165" fontId="1" fillId="0" borderId="6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left"/>
    </xf>
    <xf numFmtId="166" fontId="2" fillId="0" borderId="3" xfId="0" applyNumberFormat="1" applyFont="1" applyFill="1" applyBorder="1" applyAlignment="1">
      <alignment horizontal="left"/>
    </xf>
    <xf numFmtId="166" fontId="2" fillId="0" borderId="12" xfId="0" applyNumberFormat="1" applyFont="1" applyFill="1" applyBorder="1" applyAlignment="1">
      <alignment horizontal="left"/>
    </xf>
    <xf numFmtId="166" fontId="2" fillId="0" borderId="1" xfId="0" applyNumberFormat="1" applyFont="1" applyFill="1" applyBorder="1" applyAlignment="1">
      <alignment horizontal="left"/>
    </xf>
    <xf numFmtId="166" fontId="2" fillId="0" borderId="13" xfId="0" applyNumberFormat="1" applyFont="1" applyFill="1" applyBorder="1" applyAlignment="1">
      <alignment horizontal="left"/>
    </xf>
    <xf numFmtId="164" fontId="2" fillId="0" borderId="12" xfId="0" applyNumberFormat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6" fontId="2" fillId="0" borderId="14" xfId="0" applyNumberFormat="1" applyFont="1" applyFill="1" applyBorder="1" applyAlignment="1">
      <alignment horizontal="left"/>
    </xf>
    <xf numFmtId="166" fontId="2" fillId="0" borderId="15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9"/>
  <sheetViews>
    <sheetView showGridLines="0" tabSelected="1" view="pageLayout" zoomScaleNormal="100" workbookViewId="0">
      <selection activeCell="C12" sqref="C12"/>
    </sheetView>
  </sheetViews>
  <sheetFormatPr defaultColWidth="65.54296875" defaultRowHeight="13" x14ac:dyDescent="0.3"/>
  <cols>
    <col min="1" max="1" width="2.7265625" style="23" bestFit="1" customWidth="1"/>
    <col min="2" max="2" width="10.81640625" style="1" customWidth="1"/>
    <col min="3" max="3" width="14.1796875" style="15" bestFit="1" customWidth="1"/>
    <col min="4" max="4" width="12" style="11" bestFit="1" customWidth="1"/>
    <col min="5" max="5" width="12.1796875" style="11" bestFit="1" customWidth="1"/>
    <col min="6" max="6" width="8.1796875" style="11" bestFit="1" customWidth="1"/>
    <col min="7" max="7" width="9.26953125" style="11" customWidth="1"/>
    <col min="8" max="8" width="8.453125" style="11" customWidth="1"/>
    <col min="9" max="9" width="8.7265625" style="11" bestFit="1" customWidth="1"/>
    <col min="10" max="10" width="12.54296875" style="1" bestFit="1" customWidth="1"/>
    <col min="11" max="16384" width="65.54296875" style="1"/>
  </cols>
  <sheetData>
    <row r="1" spans="1:10" s="19" customFormat="1" x14ac:dyDescent="0.3">
      <c r="A1" s="17"/>
      <c r="B1" s="18"/>
      <c r="C1" s="21" t="s">
        <v>4</v>
      </c>
      <c r="D1" s="21" t="s">
        <v>5</v>
      </c>
      <c r="E1" s="25" t="s">
        <v>10</v>
      </c>
      <c r="F1" s="25" t="s">
        <v>6</v>
      </c>
      <c r="G1" s="24" t="s">
        <v>7</v>
      </c>
      <c r="H1" s="25" t="s">
        <v>8</v>
      </c>
      <c r="I1" s="16" t="s">
        <v>1</v>
      </c>
      <c r="J1" s="16" t="s">
        <v>9</v>
      </c>
    </row>
    <row r="2" spans="1:10" ht="13.5" thickBot="1" x14ac:dyDescent="0.35">
      <c r="A2" s="2"/>
      <c r="B2" s="14" t="s">
        <v>3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6" t="s">
        <v>0</v>
      </c>
      <c r="I2" s="20" t="s">
        <v>0</v>
      </c>
      <c r="J2" s="20" t="s">
        <v>0</v>
      </c>
    </row>
    <row r="3" spans="1:10" x14ac:dyDescent="0.3">
      <c r="A3" s="33"/>
      <c r="B3" s="8" t="s">
        <v>2</v>
      </c>
      <c r="C3" s="30">
        <v>500</v>
      </c>
      <c r="D3" s="29">
        <v>350</v>
      </c>
      <c r="E3" s="29">
        <v>900</v>
      </c>
      <c r="F3" s="31">
        <v>2831</v>
      </c>
      <c r="G3" s="31">
        <v>2606</v>
      </c>
      <c r="H3" s="29">
        <v>2225</v>
      </c>
      <c r="I3" s="29">
        <v>362</v>
      </c>
      <c r="J3" s="34">
        <v>625</v>
      </c>
    </row>
    <row r="4" spans="1:10" x14ac:dyDescent="0.3">
      <c r="A4" s="33">
        <v>1</v>
      </c>
      <c r="B4" s="10">
        <v>45165</v>
      </c>
      <c r="C4" s="27">
        <f>SUM(C3-(C$3/$A$21))</f>
        <v>472.22222222222223</v>
      </c>
      <c r="D4" s="27">
        <f t="shared" ref="D4:J19" si="0">SUM(D3-(D$3/$A$21))</f>
        <v>330.55555555555554</v>
      </c>
      <c r="E4" s="27">
        <f t="shared" si="0"/>
        <v>850</v>
      </c>
      <c r="F4" s="27">
        <f t="shared" si="0"/>
        <v>2673.7222222222222</v>
      </c>
      <c r="G4" s="27">
        <f t="shared" si="0"/>
        <v>2461.2222222222222</v>
      </c>
      <c r="H4" s="27">
        <f t="shared" si="0"/>
        <v>2101.3888888888887</v>
      </c>
      <c r="I4" s="27">
        <f t="shared" si="0"/>
        <v>341.88888888888891</v>
      </c>
      <c r="J4" s="28">
        <f t="shared" si="0"/>
        <v>590.27777777777783</v>
      </c>
    </row>
    <row r="5" spans="1:10" x14ac:dyDescent="0.3">
      <c r="A5" s="33">
        <v>2</v>
      </c>
      <c r="B5" s="9">
        <f>B4+6</f>
        <v>45171</v>
      </c>
      <c r="C5" s="27">
        <f t="shared" ref="C5:C21" si="1">SUM(C4-(C$3/$A$21))</f>
        <v>444.44444444444446</v>
      </c>
      <c r="D5" s="27">
        <f t="shared" si="0"/>
        <v>311.11111111111109</v>
      </c>
      <c r="E5" s="27">
        <f t="shared" si="0"/>
        <v>800</v>
      </c>
      <c r="F5" s="27">
        <f t="shared" si="0"/>
        <v>2516.4444444444443</v>
      </c>
      <c r="G5" s="27">
        <f t="shared" si="0"/>
        <v>2316.4444444444443</v>
      </c>
      <c r="H5" s="27">
        <f t="shared" si="0"/>
        <v>1977.7777777777776</v>
      </c>
      <c r="I5" s="27">
        <f t="shared" si="0"/>
        <v>321.77777777777783</v>
      </c>
      <c r="J5" s="28">
        <f t="shared" si="0"/>
        <v>555.55555555555566</v>
      </c>
    </row>
    <row r="6" spans="1:10" x14ac:dyDescent="0.3">
      <c r="A6" s="33">
        <v>3</v>
      </c>
      <c r="B6" s="9">
        <f t="shared" ref="B6:B17" si="2">B5+7</f>
        <v>45178</v>
      </c>
      <c r="C6" s="27">
        <f t="shared" si="1"/>
        <v>416.66666666666669</v>
      </c>
      <c r="D6" s="27">
        <f t="shared" si="0"/>
        <v>291.66666666666663</v>
      </c>
      <c r="E6" s="27">
        <f t="shared" si="0"/>
        <v>750</v>
      </c>
      <c r="F6" s="27">
        <f t="shared" si="0"/>
        <v>2359.1666666666665</v>
      </c>
      <c r="G6" s="27">
        <f t="shared" si="0"/>
        <v>2171.6666666666665</v>
      </c>
      <c r="H6" s="27">
        <f t="shared" si="0"/>
        <v>1854.1666666666665</v>
      </c>
      <c r="I6" s="27">
        <f t="shared" si="0"/>
        <v>301.66666666666674</v>
      </c>
      <c r="J6" s="28">
        <f t="shared" si="0"/>
        <v>520.83333333333348</v>
      </c>
    </row>
    <row r="7" spans="1:10" x14ac:dyDescent="0.3">
      <c r="A7" s="33">
        <v>4</v>
      </c>
      <c r="B7" s="9">
        <f t="shared" si="2"/>
        <v>45185</v>
      </c>
      <c r="C7" s="27">
        <f t="shared" si="1"/>
        <v>388.88888888888891</v>
      </c>
      <c r="D7" s="27">
        <f t="shared" si="0"/>
        <v>272.22222222222217</v>
      </c>
      <c r="E7" s="27">
        <f t="shared" si="0"/>
        <v>700</v>
      </c>
      <c r="F7" s="27">
        <f t="shared" si="0"/>
        <v>2201.8888888888887</v>
      </c>
      <c r="G7" s="27">
        <f t="shared" si="0"/>
        <v>2026.8888888888887</v>
      </c>
      <c r="H7" s="27">
        <f t="shared" si="0"/>
        <v>1730.5555555555554</v>
      </c>
      <c r="I7" s="27">
        <f t="shared" si="0"/>
        <v>281.55555555555566</v>
      </c>
      <c r="J7" s="28">
        <f t="shared" si="0"/>
        <v>486.11111111111126</v>
      </c>
    </row>
    <row r="8" spans="1:10" x14ac:dyDescent="0.3">
      <c r="A8" s="33">
        <v>5</v>
      </c>
      <c r="B8" s="9">
        <f t="shared" si="2"/>
        <v>45192</v>
      </c>
      <c r="C8" s="27">
        <f>SUM(C7-(C$3/$A$21))</f>
        <v>361.11111111111114</v>
      </c>
      <c r="D8" s="27">
        <f t="shared" si="0"/>
        <v>252.77777777777771</v>
      </c>
      <c r="E8" s="27">
        <f t="shared" si="0"/>
        <v>650</v>
      </c>
      <c r="F8" s="27">
        <f t="shared" si="0"/>
        <v>2044.6111111111109</v>
      </c>
      <c r="G8" s="27">
        <f t="shared" si="0"/>
        <v>1882.1111111111109</v>
      </c>
      <c r="H8" s="27">
        <f t="shared" si="0"/>
        <v>1606.9444444444443</v>
      </c>
      <c r="I8" s="27">
        <f t="shared" si="0"/>
        <v>261.44444444444457</v>
      </c>
      <c r="J8" s="28">
        <f t="shared" si="0"/>
        <v>451.38888888888903</v>
      </c>
    </row>
    <row r="9" spans="1:10" x14ac:dyDescent="0.3">
      <c r="A9" s="33">
        <v>6</v>
      </c>
      <c r="B9" s="9">
        <f t="shared" si="2"/>
        <v>45199</v>
      </c>
      <c r="C9" s="27">
        <f t="shared" si="1"/>
        <v>333.33333333333337</v>
      </c>
      <c r="D9" s="27">
        <f t="shared" si="0"/>
        <v>233.33333333333326</v>
      </c>
      <c r="E9" s="27">
        <f t="shared" si="0"/>
        <v>600</v>
      </c>
      <c r="F9" s="27">
        <f t="shared" si="0"/>
        <v>1887.333333333333</v>
      </c>
      <c r="G9" s="27">
        <f t="shared" si="0"/>
        <v>1737.333333333333</v>
      </c>
      <c r="H9" s="27">
        <f t="shared" si="0"/>
        <v>1483.3333333333333</v>
      </c>
      <c r="I9" s="27">
        <f t="shared" si="0"/>
        <v>241.33333333333346</v>
      </c>
      <c r="J9" s="28">
        <f t="shared" si="0"/>
        <v>416.6666666666668</v>
      </c>
    </row>
    <row r="10" spans="1:10" x14ac:dyDescent="0.3">
      <c r="A10" s="33">
        <v>7</v>
      </c>
      <c r="B10" s="9">
        <f t="shared" si="2"/>
        <v>45206</v>
      </c>
      <c r="C10" s="27">
        <f t="shared" si="1"/>
        <v>305.5555555555556</v>
      </c>
      <c r="D10" s="27">
        <f t="shared" si="0"/>
        <v>213.8888888888888</v>
      </c>
      <c r="E10" s="27">
        <f t="shared" si="0"/>
        <v>550</v>
      </c>
      <c r="F10" s="27">
        <f t="shared" si="0"/>
        <v>1730.0555555555552</v>
      </c>
      <c r="G10" s="27">
        <f t="shared" si="0"/>
        <v>1592.5555555555552</v>
      </c>
      <c r="H10" s="27">
        <f t="shared" si="0"/>
        <v>1359.7222222222222</v>
      </c>
      <c r="I10" s="27">
        <f t="shared" si="0"/>
        <v>221.22222222222234</v>
      </c>
      <c r="J10" s="28">
        <f t="shared" si="0"/>
        <v>381.94444444444457</v>
      </c>
    </row>
    <row r="11" spans="1:10" x14ac:dyDescent="0.3">
      <c r="A11" s="33">
        <v>8</v>
      </c>
      <c r="B11" s="9">
        <f t="shared" si="2"/>
        <v>45213</v>
      </c>
      <c r="C11" s="27">
        <f t="shared" si="1"/>
        <v>277.77777777777783</v>
      </c>
      <c r="D11" s="27">
        <f t="shared" si="0"/>
        <v>194.44444444444434</v>
      </c>
      <c r="E11" s="27">
        <f t="shared" si="0"/>
        <v>500</v>
      </c>
      <c r="F11" s="27">
        <f t="shared" si="0"/>
        <v>1572.7777777777774</v>
      </c>
      <c r="G11" s="27">
        <f t="shared" si="0"/>
        <v>1447.7777777777774</v>
      </c>
      <c r="H11" s="27">
        <f t="shared" si="0"/>
        <v>1236.1111111111111</v>
      </c>
      <c r="I11" s="27">
        <f t="shared" si="0"/>
        <v>201.11111111111123</v>
      </c>
      <c r="J11" s="28">
        <f t="shared" si="0"/>
        <v>347.22222222222234</v>
      </c>
    </row>
    <row r="12" spans="1:10" x14ac:dyDescent="0.3">
      <c r="A12" s="33">
        <v>9</v>
      </c>
      <c r="B12" s="9">
        <f t="shared" si="2"/>
        <v>45220</v>
      </c>
      <c r="C12" s="27">
        <f t="shared" si="1"/>
        <v>250.00000000000006</v>
      </c>
      <c r="D12" s="27">
        <f t="shared" si="0"/>
        <v>174.99999999999989</v>
      </c>
      <c r="E12" s="27">
        <f t="shared" si="0"/>
        <v>450</v>
      </c>
      <c r="F12" s="27">
        <f t="shared" si="0"/>
        <v>1415.4999999999995</v>
      </c>
      <c r="G12" s="27">
        <f t="shared" si="0"/>
        <v>1302.9999999999995</v>
      </c>
      <c r="H12" s="27">
        <f t="shared" si="0"/>
        <v>1112.5</v>
      </c>
      <c r="I12" s="27">
        <f t="shared" si="0"/>
        <v>181.00000000000011</v>
      </c>
      <c r="J12" s="28">
        <f t="shared" si="0"/>
        <v>312.50000000000011</v>
      </c>
    </row>
    <row r="13" spans="1:10" x14ac:dyDescent="0.3">
      <c r="A13" s="33">
        <v>10</v>
      </c>
      <c r="B13" s="9">
        <f t="shared" si="2"/>
        <v>45227</v>
      </c>
      <c r="C13" s="27">
        <f t="shared" si="1"/>
        <v>222.22222222222229</v>
      </c>
      <c r="D13" s="27">
        <f t="shared" si="0"/>
        <v>155.55555555555543</v>
      </c>
      <c r="E13" s="27">
        <f t="shared" si="0"/>
        <v>400</v>
      </c>
      <c r="F13" s="27">
        <f t="shared" si="0"/>
        <v>1258.2222222222217</v>
      </c>
      <c r="G13" s="27">
        <f t="shared" si="0"/>
        <v>1158.2222222222217</v>
      </c>
      <c r="H13" s="27">
        <f t="shared" si="0"/>
        <v>988.88888888888891</v>
      </c>
      <c r="I13" s="27">
        <f t="shared" si="0"/>
        <v>160.888888888889</v>
      </c>
      <c r="J13" s="28">
        <f t="shared" si="0"/>
        <v>277.77777777777789</v>
      </c>
    </row>
    <row r="14" spans="1:10" x14ac:dyDescent="0.3">
      <c r="A14" s="33">
        <v>11</v>
      </c>
      <c r="B14" s="9">
        <f t="shared" si="2"/>
        <v>45234</v>
      </c>
      <c r="C14" s="27">
        <f t="shared" si="1"/>
        <v>194.44444444444451</v>
      </c>
      <c r="D14" s="27">
        <f t="shared" si="0"/>
        <v>136.11111111111097</v>
      </c>
      <c r="E14" s="27">
        <f t="shared" si="0"/>
        <v>350</v>
      </c>
      <c r="F14" s="27">
        <f t="shared" si="0"/>
        <v>1100.9444444444439</v>
      </c>
      <c r="G14" s="27">
        <f t="shared" si="0"/>
        <v>1013.4444444444439</v>
      </c>
      <c r="H14" s="27">
        <f t="shared" si="0"/>
        <v>865.27777777777783</v>
      </c>
      <c r="I14" s="27">
        <f t="shared" si="0"/>
        <v>140.77777777777789</v>
      </c>
      <c r="J14" s="28">
        <f t="shared" si="0"/>
        <v>243.05555555555566</v>
      </c>
    </row>
    <row r="15" spans="1:10" x14ac:dyDescent="0.3">
      <c r="A15" s="33">
        <v>12</v>
      </c>
      <c r="B15" s="9">
        <f t="shared" si="2"/>
        <v>45241</v>
      </c>
      <c r="C15" s="27">
        <f t="shared" si="1"/>
        <v>166.66666666666674</v>
      </c>
      <c r="D15" s="27">
        <f t="shared" si="0"/>
        <v>116.66666666666653</v>
      </c>
      <c r="E15" s="27">
        <f t="shared" si="0"/>
        <v>300</v>
      </c>
      <c r="F15" s="27">
        <f t="shared" si="0"/>
        <v>943.66666666666606</v>
      </c>
      <c r="G15" s="27">
        <f t="shared" si="0"/>
        <v>868.66666666666606</v>
      </c>
      <c r="H15" s="27">
        <f t="shared" si="0"/>
        <v>741.66666666666674</v>
      </c>
      <c r="I15" s="27">
        <f t="shared" si="0"/>
        <v>120.66666666666677</v>
      </c>
      <c r="J15" s="28">
        <f t="shared" si="0"/>
        <v>208.33333333333343</v>
      </c>
    </row>
    <row r="16" spans="1:10" x14ac:dyDescent="0.3">
      <c r="A16" s="33">
        <v>13</v>
      </c>
      <c r="B16" s="9">
        <f t="shared" si="2"/>
        <v>45248</v>
      </c>
      <c r="C16" s="27">
        <f t="shared" si="1"/>
        <v>138.88888888888897</v>
      </c>
      <c r="D16" s="27">
        <f t="shared" si="0"/>
        <v>97.222222222222086</v>
      </c>
      <c r="E16" s="27">
        <f t="shared" si="0"/>
        <v>250</v>
      </c>
      <c r="F16" s="27">
        <f t="shared" si="0"/>
        <v>786.38888888888823</v>
      </c>
      <c r="G16" s="27">
        <f t="shared" si="0"/>
        <v>723.88888888888823</v>
      </c>
      <c r="H16" s="27">
        <f t="shared" si="0"/>
        <v>618.05555555555566</v>
      </c>
      <c r="I16" s="27">
        <f t="shared" si="0"/>
        <v>100.55555555555566</v>
      </c>
      <c r="J16" s="28">
        <f t="shared" si="0"/>
        <v>173.6111111111112</v>
      </c>
    </row>
    <row r="17" spans="1:10" x14ac:dyDescent="0.3">
      <c r="A17" s="33">
        <v>14</v>
      </c>
      <c r="B17" s="9">
        <f t="shared" si="2"/>
        <v>45255</v>
      </c>
      <c r="C17" s="27">
        <f t="shared" si="1"/>
        <v>111.1111111111112</v>
      </c>
      <c r="D17" s="27">
        <f t="shared" si="0"/>
        <v>77.777777777777644</v>
      </c>
      <c r="E17" s="27">
        <f t="shared" si="0"/>
        <v>200</v>
      </c>
      <c r="F17" s="27">
        <f t="shared" si="0"/>
        <v>629.1111111111104</v>
      </c>
      <c r="G17" s="27">
        <f t="shared" si="0"/>
        <v>579.1111111111104</v>
      </c>
      <c r="H17" s="27">
        <f t="shared" si="0"/>
        <v>494.44444444444457</v>
      </c>
      <c r="I17" s="27">
        <f t="shared" si="0"/>
        <v>80.444444444444542</v>
      </c>
      <c r="J17" s="28">
        <f t="shared" si="0"/>
        <v>138.88888888888897</v>
      </c>
    </row>
    <row r="18" spans="1:10" x14ac:dyDescent="0.3">
      <c r="A18" s="33">
        <v>15</v>
      </c>
      <c r="B18" s="10">
        <f>B17+7</f>
        <v>45262</v>
      </c>
      <c r="C18" s="27">
        <f t="shared" si="1"/>
        <v>83.333333333333428</v>
      </c>
      <c r="D18" s="27">
        <f t="shared" si="0"/>
        <v>58.333333333333201</v>
      </c>
      <c r="E18" s="27">
        <f t="shared" si="0"/>
        <v>150</v>
      </c>
      <c r="F18" s="27">
        <f t="shared" si="0"/>
        <v>471.83333333333263</v>
      </c>
      <c r="G18" s="27">
        <f t="shared" si="0"/>
        <v>434.33333333333263</v>
      </c>
      <c r="H18" s="27">
        <f t="shared" si="0"/>
        <v>370.83333333333348</v>
      </c>
      <c r="I18" s="27">
        <f t="shared" si="0"/>
        <v>60.333333333333428</v>
      </c>
      <c r="J18" s="28">
        <f t="shared" si="0"/>
        <v>104.16666666666674</v>
      </c>
    </row>
    <row r="19" spans="1:10" s="7" customFormat="1" x14ac:dyDescent="0.3">
      <c r="A19" s="33">
        <v>16</v>
      </c>
      <c r="B19" s="32">
        <f>B18+7</f>
        <v>45269</v>
      </c>
      <c r="C19" s="27">
        <f t="shared" si="1"/>
        <v>55.55555555555565</v>
      </c>
      <c r="D19" s="27">
        <f t="shared" si="0"/>
        <v>38.888888888888758</v>
      </c>
      <c r="E19" s="27">
        <f t="shared" si="0"/>
        <v>100</v>
      </c>
      <c r="F19" s="27">
        <f t="shared" si="0"/>
        <v>314.55555555555486</v>
      </c>
      <c r="G19" s="27">
        <f t="shared" si="0"/>
        <v>289.55555555555486</v>
      </c>
      <c r="H19" s="27">
        <f t="shared" si="0"/>
        <v>247.22222222222237</v>
      </c>
      <c r="I19" s="27">
        <f t="shared" si="0"/>
        <v>40.222222222222314</v>
      </c>
      <c r="J19" s="28">
        <f t="shared" si="0"/>
        <v>69.444444444444514</v>
      </c>
    </row>
    <row r="20" spans="1:10" s="7" customFormat="1" x14ac:dyDescent="0.3">
      <c r="A20" s="33">
        <v>17</v>
      </c>
      <c r="B20" s="32">
        <f t="shared" ref="B20" si="3">B19+7</f>
        <v>45276</v>
      </c>
      <c r="C20" s="27">
        <f t="shared" si="1"/>
        <v>27.777777777777871</v>
      </c>
      <c r="D20" s="27">
        <f t="shared" ref="D20:D21" si="4">SUM(D19-(D$3/$A$21))</f>
        <v>19.444444444444315</v>
      </c>
      <c r="E20" s="27">
        <f t="shared" ref="E20:E21" si="5">SUM(E19-(E$3/$A$21))</f>
        <v>50</v>
      </c>
      <c r="F20" s="27">
        <f t="shared" ref="F20:F21" si="6">SUM(F19-(F$3/$A$21))</f>
        <v>157.27777777777709</v>
      </c>
      <c r="G20" s="27">
        <f t="shared" ref="G20:G21" si="7">SUM(G19-(G$3/$A$21))</f>
        <v>144.77777777777709</v>
      </c>
      <c r="H20" s="27">
        <f t="shared" ref="H20:H21" si="8">SUM(H19-(H$3/$A$21))</f>
        <v>123.61111111111126</v>
      </c>
      <c r="I20" s="27">
        <f t="shared" ref="I20:I21" si="9">SUM(I19-(I$3/$A$21))</f>
        <v>20.111111111111203</v>
      </c>
      <c r="J20" s="28">
        <f t="shared" ref="J20:J21" si="10">SUM(J19-(J$3/$A$21))</f>
        <v>34.722222222222292</v>
      </c>
    </row>
    <row r="21" spans="1:10" s="7" customFormat="1" ht="13.5" thickBot="1" x14ac:dyDescent="0.35">
      <c r="A21" s="33">
        <v>18</v>
      </c>
      <c r="B21" s="32">
        <f>B20+6</f>
        <v>45282</v>
      </c>
      <c r="C21" s="27">
        <f t="shared" si="1"/>
        <v>9.2370555648813024E-14</v>
      </c>
      <c r="D21" s="27">
        <f t="shared" si="4"/>
        <v>-1.2789769243681803E-13</v>
      </c>
      <c r="E21" s="27">
        <f t="shared" si="5"/>
        <v>0</v>
      </c>
      <c r="F21" s="27">
        <f t="shared" si="6"/>
        <v>-6.8212102632969618E-13</v>
      </c>
      <c r="G21" s="27">
        <f t="shared" si="7"/>
        <v>-6.8212102632969618E-13</v>
      </c>
      <c r="H21" s="27">
        <f t="shared" si="8"/>
        <v>1.4210854715202004E-13</v>
      </c>
      <c r="I21" s="27">
        <f t="shared" si="9"/>
        <v>9.2370555648813024E-14</v>
      </c>
      <c r="J21" s="35">
        <f t="shared" si="10"/>
        <v>7.1054273576010019E-14</v>
      </c>
    </row>
    <row r="22" spans="1:10" x14ac:dyDescent="0.3">
      <c r="A22" s="2"/>
      <c r="B22" s="5"/>
      <c r="G22" s="12"/>
      <c r="H22" s="13"/>
    </row>
    <row r="23" spans="1:10" x14ac:dyDescent="0.3">
      <c r="A23" s="2"/>
      <c r="B23" s="5"/>
      <c r="G23" s="12"/>
      <c r="H23" s="13"/>
    </row>
    <row r="24" spans="1:10" x14ac:dyDescent="0.3">
      <c r="A24" s="2"/>
      <c r="B24" s="5"/>
      <c r="G24" s="12"/>
      <c r="H24" s="13"/>
    </row>
    <row r="25" spans="1:10" x14ac:dyDescent="0.3">
      <c r="A25" s="2"/>
      <c r="B25" s="5"/>
      <c r="G25" s="12"/>
      <c r="H25" s="13"/>
    </row>
    <row r="26" spans="1:10" x14ac:dyDescent="0.3">
      <c r="A26" s="2"/>
      <c r="B26" s="5"/>
      <c r="G26" s="12"/>
      <c r="H26" s="13"/>
    </row>
    <row r="27" spans="1:10" x14ac:dyDescent="0.3">
      <c r="A27" s="2"/>
      <c r="B27" s="5"/>
      <c r="G27" s="12"/>
      <c r="H27" s="13"/>
    </row>
    <row r="28" spans="1:10" x14ac:dyDescent="0.3">
      <c r="A28" s="2"/>
      <c r="B28" s="5"/>
      <c r="G28" s="12"/>
      <c r="H28" s="13"/>
    </row>
    <row r="29" spans="1:10" x14ac:dyDescent="0.3">
      <c r="A29" s="2"/>
      <c r="B29" s="5"/>
      <c r="G29" s="12"/>
      <c r="H29" s="13"/>
    </row>
    <row r="30" spans="1:10" x14ac:dyDescent="0.3">
      <c r="A30" s="2"/>
      <c r="B30" s="5"/>
      <c r="G30" s="12"/>
      <c r="H30" s="13"/>
    </row>
    <row r="31" spans="1:10" x14ac:dyDescent="0.3">
      <c r="A31" s="2"/>
      <c r="B31" s="5"/>
      <c r="G31" s="12"/>
      <c r="H31" s="13"/>
    </row>
    <row r="32" spans="1:10" x14ac:dyDescent="0.3">
      <c r="A32" s="2"/>
      <c r="B32" s="5"/>
      <c r="G32" s="12"/>
      <c r="H32" s="13"/>
    </row>
    <row r="33" spans="1:8" x14ac:dyDescent="0.3">
      <c r="A33" s="2"/>
      <c r="B33" s="5"/>
      <c r="G33" s="12"/>
      <c r="H33" s="13"/>
    </row>
    <row r="34" spans="1:8" x14ac:dyDescent="0.3">
      <c r="A34" s="2"/>
      <c r="B34" s="5"/>
      <c r="G34" s="12"/>
      <c r="H34" s="13"/>
    </row>
    <row r="35" spans="1:8" x14ac:dyDescent="0.3">
      <c r="A35" s="2"/>
      <c r="B35" s="5"/>
      <c r="G35" s="12"/>
      <c r="H35" s="13"/>
    </row>
    <row r="36" spans="1:8" x14ac:dyDescent="0.3">
      <c r="B36" s="4"/>
      <c r="G36" s="6"/>
      <c r="H36" s="6"/>
    </row>
    <row r="37" spans="1:8" x14ac:dyDescent="0.3">
      <c r="B37" s="4"/>
      <c r="G37" s="6"/>
      <c r="H37" s="6"/>
    </row>
    <row r="38" spans="1:8" x14ac:dyDescent="0.3">
      <c r="B38" s="4"/>
      <c r="G38" s="6"/>
      <c r="H38" s="6"/>
    </row>
    <row r="39" spans="1:8" x14ac:dyDescent="0.3">
      <c r="B39" s="5"/>
      <c r="G39" s="6"/>
      <c r="H39" s="6"/>
    </row>
    <row r="40" spans="1:8" x14ac:dyDescent="0.3">
      <c r="B40" s="5"/>
      <c r="G40" s="6"/>
      <c r="H40" s="6"/>
    </row>
    <row r="41" spans="1:8" x14ac:dyDescent="0.3">
      <c r="B41" s="5"/>
      <c r="G41" s="6"/>
      <c r="H41" s="6"/>
    </row>
    <row r="42" spans="1:8" x14ac:dyDescent="0.3">
      <c r="B42" s="5"/>
      <c r="G42" s="6"/>
      <c r="H42" s="6"/>
    </row>
    <row r="43" spans="1:8" x14ac:dyDescent="0.3">
      <c r="B43" s="5"/>
      <c r="G43" s="6"/>
      <c r="H43" s="6"/>
    </row>
    <row r="44" spans="1:8" x14ac:dyDescent="0.3">
      <c r="B44" s="5"/>
      <c r="G44" s="6"/>
      <c r="H44" s="6"/>
    </row>
    <row r="45" spans="1:8" x14ac:dyDescent="0.3">
      <c r="B45" s="5"/>
      <c r="G45" s="6"/>
      <c r="H45" s="6"/>
    </row>
    <row r="46" spans="1:8" x14ac:dyDescent="0.3">
      <c r="B46" s="5"/>
      <c r="G46" s="6"/>
      <c r="H46" s="6"/>
    </row>
    <row r="47" spans="1:8" x14ac:dyDescent="0.3">
      <c r="B47" s="5"/>
      <c r="G47" s="6"/>
      <c r="H47" s="6"/>
    </row>
    <row r="48" spans="1:8" x14ac:dyDescent="0.3">
      <c r="B48" s="5"/>
      <c r="G48" s="6"/>
      <c r="H48" s="6"/>
    </row>
    <row r="49" spans="2:8" x14ac:dyDescent="0.3">
      <c r="B49" s="5"/>
      <c r="G49" s="6"/>
      <c r="H49" s="6"/>
    </row>
    <row r="50" spans="2:8" x14ac:dyDescent="0.3">
      <c r="B50" s="5"/>
      <c r="G50" s="6"/>
      <c r="H50" s="6"/>
    </row>
    <row r="51" spans="2:8" x14ac:dyDescent="0.3">
      <c r="B51" s="5"/>
      <c r="G51" s="6"/>
      <c r="H51" s="6"/>
    </row>
    <row r="52" spans="2:8" x14ac:dyDescent="0.3">
      <c r="B52" s="5"/>
      <c r="G52" s="6"/>
      <c r="H52" s="6"/>
    </row>
    <row r="53" spans="2:8" x14ac:dyDescent="0.3">
      <c r="B53" s="5"/>
      <c r="G53" s="6"/>
      <c r="H53" s="6"/>
    </row>
    <row r="54" spans="2:8" x14ac:dyDescent="0.3">
      <c r="B54" s="5"/>
      <c r="G54" s="6"/>
      <c r="H54" s="6"/>
    </row>
    <row r="55" spans="2:8" x14ac:dyDescent="0.3">
      <c r="B55" s="5"/>
      <c r="G55" s="6"/>
      <c r="H55" s="6"/>
    </row>
    <row r="56" spans="2:8" x14ac:dyDescent="0.3">
      <c r="B56" s="5"/>
      <c r="G56" s="6"/>
      <c r="H56" s="6"/>
    </row>
    <row r="57" spans="2:8" x14ac:dyDescent="0.3">
      <c r="B57" s="5"/>
      <c r="G57" s="6"/>
      <c r="H57" s="6"/>
    </row>
    <row r="58" spans="2:8" x14ac:dyDescent="0.3">
      <c r="B58" s="5"/>
      <c r="G58" s="6"/>
      <c r="H58" s="6"/>
    </row>
    <row r="59" spans="2:8" x14ac:dyDescent="0.3">
      <c r="B59" s="5"/>
      <c r="G59" s="6"/>
      <c r="H59" s="6"/>
    </row>
    <row r="60" spans="2:8" x14ac:dyDescent="0.3">
      <c r="B60" s="5"/>
      <c r="G60" s="6"/>
      <c r="H60" s="6"/>
    </row>
    <row r="61" spans="2:8" x14ac:dyDescent="0.3">
      <c r="B61" s="5"/>
      <c r="G61" s="6"/>
      <c r="H61" s="6"/>
    </row>
    <row r="62" spans="2:8" x14ac:dyDescent="0.3">
      <c r="B62" s="5"/>
      <c r="G62" s="6"/>
      <c r="H62" s="6"/>
    </row>
    <row r="63" spans="2:8" x14ac:dyDescent="0.3">
      <c r="B63" s="5"/>
      <c r="G63" s="6"/>
      <c r="H63" s="6"/>
    </row>
    <row r="64" spans="2:8" x14ac:dyDescent="0.3">
      <c r="B64" s="5"/>
      <c r="G64" s="6"/>
      <c r="H64" s="6"/>
    </row>
    <row r="65" spans="2:8" x14ac:dyDescent="0.3">
      <c r="B65" s="5"/>
      <c r="G65" s="6"/>
      <c r="H65" s="6"/>
    </row>
    <row r="66" spans="2:8" x14ac:dyDescent="0.3">
      <c r="B66" s="5"/>
      <c r="G66" s="6"/>
      <c r="H66" s="6"/>
    </row>
    <row r="67" spans="2:8" x14ac:dyDescent="0.3">
      <c r="B67" s="5"/>
      <c r="G67" s="6"/>
      <c r="H67" s="6"/>
    </row>
    <row r="68" spans="2:8" x14ac:dyDescent="0.3">
      <c r="B68" s="5"/>
      <c r="G68" s="6"/>
      <c r="H68" s="6"/>
    </row>
    <row r="69" spans="2:8" x14ac:dyDescent="0.3">
      <c r="B69" s="5"/>
      <c r="G69" s="6"/>
      <c r="H69" s="6"/>
    </row>
    <row r="70" spans="2:8" x14ac:dyDescent="0.3">
      <c r="B70" s="5"/>
      <c r="G70" s="6"/>
      <c r="H70" s="6"/>
    </row>
    <row r="71" spans="2:8" x14ac:dyDescent="0.3">
      <c r="B71" s="5"/>
      <c r="G71" s="6"/>
      <c r="H71" s="6"/>
    </row>
    <row r="72" spans="2:8" x14ac:dyDescent="0.3">
      <c r="B72" s="5"/>
      <c r="G72" s="6"/>
      <c r="H72" s="6"/>
    </row>
    <row r="73" spans="2:8" x14ac:dyDescent="0.3">
      <c r="B73" s="5"/>
      <c r="G73" s="6"/>
      <c r="H73" s="6"/>
    </row>
    <row r="74" spans="2:8" x14ac:dyDescent="0.3">
      <c r="B74" s="5"/>
      <c r="G74" s="6"/>
      <c r="H74" s="6"/>
    </row>
    <row r="75" spans="2:8" x14ac:dyDescent="0.3">
      <c r="B75" s="5"/>
      <c r="G75" s="6"/>
      <c r="H75" s="6"/>
    </row>
    <row r="76" spans="2:8" x14ac:dyDescent="0.3">
      <c r="B76" s="5"/>
      <c r="G76" s="6"/>
      <c r="H76" s="6"/>
    </row>
    <row r="77" spans="2:8" x14ac:dyDescent="0.3">
      <c r="B77" s="5"/>
      <c r="G77" s="6"/>
      <c r="H77" s="6"/>
    </row>
    <row r="78" spans="2:8" x14ac:dyDescent="0.3">
      <c r="B78" s="5"/>
      <c r="G78" s="6"/>
      <c r="H78" s="6"/>
    </row>
    <row r="79" spans="2:8" x14ac:dyDescent="0.3">
      <c r="B79" s="5"/>
      <c r="G79" s="6"/>
      <c r="H79" s="6"/>
    </row>
    <row r="80" spans="2:8" x14ac:dyDescent="0.3">
      <c r="B80" s="5"/>
      <c r="G80" s="6"/>
      <c r="H80" s="6"/>
    </row>
    <row r="81" spans="2:8" x14ac:dyDescent="0.3">
      <c r="B81" s="5"/>
      <c r="G81" s="6"/>
      <c r="H81" s="6"/>
    </row>
    <row r="82" spans="2:8" x14ac:dyDescent="0.3">
      <c r="B82" s="5"/>
      <c r="G82" s="6"/>
      <c r="H82" s="6"/>
    </row>
    <row r="83" spans="2:8" x14ac:dyDescent="0.3">
      <c r="B83" s="5"/>
      <c r="G83" s="6"/>
      <c r="H83" s="6"/>
    </row>
    <row r="84" spans="2:8" x14ac:dyDescent="0.3">
      <c r="B84" s="5"/>
      <c r="G84" s="6"/>
      <c r="H84" s="6"/>
    </row>
    <row r="85" spans="2:8" x14ac:dyDescent="0.3">
      <c r="B85" s="5"/>
      <c r="G85" s="6"/>
      <c r="H85" s="6"/>
    </row>
    <row r="86" spans="2:8" x14ac:dyDescent="0.3">
      <c r="B86" s="5"/>
      <c r="G86" s="6"/>
      <c r="H86" s="6"/>
    </row>
    <row r="87" spans="2:8" x14ac:dyDescent="0.3">
      <c r="B87" s="5"/>
      <c r="G87" s="6"/>
      <c r="H87" s="6"/>
    </row>
    <row r="88" spans="2:8" x14ac:dyDescent="0.3">
      <c r="B88" s="5"/>
      <c r="G88" s="6"/>
      <c r="H88" s="6"/>
    </row>
    <row r="89" spans="2:8" x14ac:dyDescent="0.3">
      <c r="B89" s="5"/>
      <c r="G89" s="6"/>
      <c r="H89" s="6"/>
    </row>
    <row r="90" spans="2:8" x14ac:dyDescent="0.3">
      <c r="B90" s="5"/>
      <c r="G90" s="6"/>
      <c r="H90" s="6"/>
    </row>
    <row r="91" spans="2:8" x14ac:dyDescent="0.3">
      <c r="B91" s="5"/>
      <c r="G91" s="6"/>
      <c r="H91" s="6"/>
    </row>
    <row r="92" spans="2:8" x14ac:dyDescent="0.3">
      <c r="B92" s="5"/>
      <c r="G92" s="6"/>
      <c r="H92" s="6"/>
    </row>
    <row r="93" spans="2:8" x14ac:dyDescent="0.3">
      <c r="B93" s="5"/>
      <c r="G93" s="6"/>
      <c r="H93" s="6"/>
    </row>
    <row r="94" spans="2:8" x14ac:dyDescent="0.3">
      <c r="B94" s="5"/>
      <c r="G94" s="6"/>
      <c r="H94" s="6"/>
    </row>
    <row r="95" spans="2:8" x14ac:dyDescent="0.3">
      <c r="B95" s="5"/>
      <c r="G95" s="6"/>
      <c r="H95" s="6"/>
    </row>
    <row r="96" spans="2:8" x14ac:dyDescent="0.3">
      <c r="B96" s="5"/>
      <c r="G96" s="6"/>
      <c r="H96" s="6"/>
    </row>
    <row r="97" spans="2:8" x14ac:dyDescent="0.3">
      <c r="B97" s="5"/>
      <c r="G97" s="6"/>
      <c r="H97" s="6"/>
    </row>
    <row r="98" spans="2:8" x14ac:dyDescent="0.3">
      <c r="B98" s="5"/>
      <c r="G98" s="6"/>
      <c r="H98" s="6"/>
    </row>
    <row r="99" spans="2:8" x14ac:dyDescent="0.3">
      <c r="B99" s="5"/>
      <c r="G99" s="6"/>
      <c r="H99" s="6"/>
    </row>
    <row r="100" spans="2:8" x14ac:dyDescent="0.3">
      <c r="B100" s="5"/>
      <c r="G100" s="6"/>
      <c r="H100" s="6"/>
    </row>
    <row r="101" spans="2:8" x14ac:dyDescent="0.3">
      <c r="B101" s="5"/>
      <c r="G101" s="6"/>
      <c r="H101" s="6"/>
    </row>
    <row r="102" spans="2:8" x14ac:dyDescent="0.3">
      <c r="B102" s="5"/>
      <c r="G102" s="6"/>
      <c r="H102" s="6"/>
    </row>
    <row r="103" spans="2:8" x14ac:dyDescent="0.3">
      <c r="B103" s="5"/>
      <c r="G103" s="6"/>
      <c r="H103" s="6"/>
    </row>
    <row r="104" spans="2:8" x14ac:dyDescent="0.3">
      <c r="B104" s="5"/>
      <c r="G104" s="6"/>
      <c r="H104" s="6"/>
    </row>
    <row r="105" spans="2:8" x14ac:dyDescent="0.3">
      <c r="B105" s="5"/>
      <c r="G105" s="6"/>
      <c r="H105" s="6"/>
    </row>
    <row r="106" spans="2:8" x14ac:dyDescent="0.3">
      <c r="B106" s="5"/>
      <c r="G106" s="6"/>
      <c r="H106" s="6"/>
    </row>
    <row r="107" spans="2:8" x14ac:dyDescent="0.3">
      <c r="B107" s="5"/>
      <c r="G107" s="6"/>
      <c r="H107" s="6"/>
    </row>
    <row r="108" spans="2:8" x14ac:dyDescent="0.3">
      <c r="B108" s="5"/>
      <c r="G108" s="6"/>
      <c r="H108" s="6"/>
    </row>
    <row r="109" spans="2:8" x14ac:dyDescent="0.3">
      <c r="B109" s="5"/>
      <c r="G109" s="6"/>
      <c r="H109" s="6"/>
    </row>
    <row r="110" spans="2:8" x14ac:dyDescent="0.3">
      <c r="B110" s="5"/>
      <c r="G110" s="6"/>
      <c r="H110" s="6"/>
    </row>
    <row r="111" spans="2:8" x14ac:dyDescent="0.3">
      <c r="B111" s="5"/>
      <c r="G111" s="6"/>
      <c r="H111" s="6"/>
    </row>
    <row r="112" spans="2:8" x14ac:dyDescent="0.3">
      <c r="B112" s="5"/>
      <c r="G112" s="6"/>
      <c r="H112" s="6"/>
    </row>
    <row r="113" spans="2:8" x14ac:dyDescent="0.3">
      <c r="B113" s="5"/>
      <c r="G113" s="6"/>
      <c r="H113" s="6"/>
    </row>
    <row r="114" spans="2:8" x14ac:dyDescent="0.3">
      <c r="B114" s="5"/>
      <c r="G114" s="6"/>
      <c r="H114" s="6"/>
    </row>
    <row r="115" spans="2:8" x14ac:dyDescent="0.3">
      <c r="B115" s="5"/>
      <c r="G115" s="6"/>
      <c r="H115" s="6"/>
    </row>
    <row r="116" spans="2:8" x14ac:dyDescent="0.3">
      <c r="B116" s="5"/>
      <c r="G116" s="6"/>
      <c r="H116" s="6"/>
    </row>
    <row r="117" spans="2:8" x14ac:dyDescent="0.3">
      <c r="B117" s="5"/>
      <c r="G117" s="6"/>
      <c r="H117" s="6"/>
    </row>
    <row r="118" spans="2:8" x14ac:dyDescent="0.3">
      <c r="B118" s="5"/>
      <c r="G118" s="6"/>
      <c r="H118" s="6"/>
    </row>
    <row r="119" spans="2:8" x14ac:dyDescent="0.3">
      <c r="B119" s="5"/>
      <c r="G119" s="6"/>
      <c r="H119" s="6"/>
    </row>
    <row r="120" spans="2:8" x14ac:dyDescent="0.3">
      <c r="B120" s="5"/>
      <c r="G120" s="6"/>
      <c r="H120" s="6"/>
    </row>
    <row r="121" spans="2:8" x14ac:dyDescent="0.3">
      <c r="B121" s="5"/>
      <c r="G121" s="6"/>
      <c r="H121" s="6"/>
    </row>
    <row r="122" spans="2:8" x14ac:dyDescent="0.3">
      <c r="B122" s="5"/>
      <c r="G122" s="6"/>
      <c r="H122" s="6"/>
    </row>
    <row r="123" spans="2:8" x14ac:dyDescent="0.3">
      <c r="B123" s="5"/>
      <c r="G123" s="6"/>
      <c r="H123" s="6"/>
    </row>
    <row r="124" spans="2:8" x14ac:dyDescent="0.3">
      <c r="B124" s="5"/>
      <c r="G124" s="6"/>
      <c r="H124" s="6"/>
    </row>
    <row r="125" spans="2:8" x14ac:dyDescent="0.3">
      <c r="B125" s="5"/>
      <c r="G125" s="6"/>
      <c r="H125" s="6"/>
    </row>
    <row r="126" spans="2:8" x14ac:dyDescent="0.3">
      <c r="B126" s="5"/>
      <c r="G126" s="6"/>
      <c r="H126" s="6"/>
    </row>
    <row r="127" spans="2:8" x14ac:dyDescent="0.3">
      <c r="B127" s="5"/>
      <c r="G127" s="6"/>
      <c r="H127" s="6"/>
    </row>
    <row r="128" spans="2:8" x14ac:dyDescent="0.3">
      <c r="B128" s="5"/>
      <c r="G128" s="6"/>
      <c r="H128" s="6"/>
    </row>
    <row r="129" spans="2:8" x14ac:dyDescent="0.3">
      <c r="B129" s="5"/>
      <c r="G129" s="6"/>
      <c r="H129" s="6"/>
    </row>
    <row r="130" spans="2:8" x14ac:dyDescent="0.3">
      <c r="B130" s="5"/>
      <c r="G130" s="6"/>
      <c r="H130" s="6"/>
    </row>
    <row r="131" spans="2:8" x14ac:dyDescent="0.3">
      <c r="B131" s="5"/>
      <c r="G131" s="6"/>
      <c r="H131" s="6"/>
    </row>
    <row r="132" spans="2:8" x14ac:dyDescent="0.3">
      <c r="B132" s="5"/>
      <c r="G132" s="6"/>
      <c r="H132" s="6"/>
    </row>
    <row r="133" spans="2:8" x14ac:dyDescent="0.3">
      <c r="B133" s="5"/>
      <c r="G133" s="6"/>
      <c r="H133" s="6"/>
    </row>
    <row r="134" spans="2:8" x14ac:dyDescent="0.3">
      <c r="B134" s="5"/>
      <c r="G134" s="6"/>
      <c r="H134" s="6"/>
    </row>
    <row r="135" spans="2:8" x14ac:dyDescent="0.3">
      <c r="B135" s="5"/>
      <c r="G135" s="6"/>
      <c r="H135" s="6"/>
    </row>
    <row r="136" spans="2:8" x14ac:dyDescent="0.3">
      <c r="B136" s="5"/>
      <c r="G136" s="6"/>
      <c r="H136" s="6"/>
    </row>
    <row r="137" spans="2:8" x14ac:dyDescent="0.3">
      <c r="B137" s="5"/>
      <c r="G137" s="6"/>
      <c r="H137" s="6"/>
    </row>
    <row r="138" spans="2:8" x14ac:dyDescent="0.3">
      <c r="B138" s="5"/>
      <c r="G138" s="6"/>
      <c r="H138" s="6"/>
    </row>
    <row r="139" spans="2:8" x14ac:dyDescent="0.3">
      <c r="B139" s="5"/>
      <c r="G139" s="6"/>
      <c r="H139" s="6"/>
    </row>
    <row r="140" spans="2:8" x14ac:dyDescent="0.3">
      <c r="B140" s="5"/>
      <c r="G140" s="6"/>
      <c r="H140" s="6"/>
    </row>
    <row r="141" spans="2:8" x14ac:dyDescent="0.3">
      <c r="B141" s="3"/>
    </row>
    <row r="142" spans="2:8" x14ac:dyDescent="0.3">
      <c r="B142" s="3"/>
    </row>
    <row r="143" spans="2:8" x14ac:dyDescent="0.3">
      <c r="B143" s="3"/>
    </row>
    <row r="144" spans="2:8" x14ac:dyDescent="0.3">
      <c r="B144" s="3"/>
    </row>
    <row r="145" spans="2:2" x14ac:dyDescent="0.3">
      <c r="B145" s="3"/>
    </row>
    <row r="146" spans="2:2" x14ac:dyDescent="0.3">
      <c r="B146" s="3"/>
    </row>
    <row r="147" spans="2:2" x14ac:dyDescent="0.3">
      <c r="B147" s="3"/>
    </row>
    <row r="148" spans="2:2" x14ac:dyDescent="0.3">
      <c r="B148" s="3"/>
    </row>
    <row r="149" spans="2:2" x14ac:dyDescent="0.3">
      <c r="B149" s="3"/>
    </row>
    <row r="150" spans="2:2" x14ac:dyDescent="0.3">
      <c r="B150" s="3"/>
    </row>
    <row r="151" spans="2:2" x14ac:dyDescent="0.3">
      <c r="B151" s="3"/>
    </row>
    <row r="152" spans="2:2" x14ac:dyDescent="0.3">
      <c r="B152" s="3"/>
    </row>
    <row r="153" spans="2:2" x14ac:dyDescent="0.3">
      <c r="B153" s="3"/>
    </row>
    <row r="154" spans="2:2" x14ac:dyDescent="0.3">
      <c r="B154" s="3"/>
    </row>
    <row r="155" spans="2:2" x14ac:dyDescent="0.3">
      <c r="B155" s="3"/>
    </row>
    <row r="156" spans="2:2" x14ac:dyDescent="0.3">
      <c r="B156" s="3"/>
    </row>
    <row r="157" spans="2:2" x14ac:dyDescent="0.3">
      <c r="B157" s="3"/>
    </row>
    <row r="158" spans="2:2" x14ac:dyDescent="0.3">
      <c r="B158" s="3"/>
    </row>
    <row r="159" spans="2:2" x14ac:dyDescent="0.3">
      <c r="B159" s="3"/>
    </row>
    <row r="160" spans="2:2" x14ac:dyDescent="0.3">
      <c r="B160" s="3"/>
    </row>
    <row r="161" spans="2:2" x14ac:dyDescent="0.3">
      <c r="B161" s="3"/>
    </row>
    <row r="162" spans="2:2" x14ac:dyDescent="0.3">
      <c r="B162" s="3"/>
    </row>
    <row r="163" spans="2:2" x14ac:dyDescent="0.3">
      <c r="B163" s="3"/>
    </row>
    <row r="164" spans="2:2" x14ac:dyDescent="0.3">
      <c r="B164" s="3"/>
    </row>
    <row r="165" spans="2:2" x14ac:dyDescent="0.3">
      <c r="B165" s="3"/>
    </row>
    <row r="166" spans="2:2" x14ac:dyDescent="0.3">
      <c r="B166" s="3"/>
    </row>
    <row r="167" spans="2:2" x14ac:dyDescent="0.3">
      <c r="B167" s="3"/>
    </row>
    <row r="168" spans="2:2" x14ac:dyDescent="0.3">
      <c r="B168" s="3"/>
    </row>
    <row r="169" spans="2:2" x14ac:dyDescent="0.3">
      <c r="B169" s="3"/>
    </row>
    <row r="170" spans="2:2" x14ac:dyDescent="0.3">
      <c r="B170" s="3"/>
    </row>
    <row r="171" spans="2:2" x14ac:dyDescent="0.3">
      <c r="B171" s="3"/>
    </row>
    <row r="172" spans="2:2" x14ac:dyDescent="0.3">
      <c r="B172" s="3"/>
    </row>
    <row r="173" spans="2:2" x14ac:dyDescent="0.3">
      <c r="B173" s="3"/>
    </row>
    <row r="174" spans="2:2" x14ac:dyDescent="0.3">
      <c r="B174" s="3"/>
    </row>
    <row r="175" spans="2:2" x14ac:dyDescent="0.3">
      <c r="B175" s="3"/>
    </row>
    <row r="176" spans="2:2" x14ac:dyDescent="0.3">
      <c r="B176" s="3"/>
    </row>
    <row r="177" spans="2:2" x14ac:dyDescent="0.3">
      <c r="B177" s="3"/>
    </row>
    <row r="178" spans="2:2" x14ac:dyDescent="0.3">
      <c r="B178" s="3"/>
    </row>
    <row r="179" spans="2:2" x14ac:dyDescent="0.3">
      <c r="B179" s="3"/>
    </row>
    <row r="180" spans="2:2" x14ac:dyDescent="0.3">
      <c r="B180" s="3"/>
    </row>
    <row r="181" spans="2:2" x14ac:dyDescent="0.3">
      <c r="B181" s="3"/>
    </row>
    <row r="182" spans="2:2" x14ac:dyDescent="0.3">
      <c r="B182" s="3"/>
    </row>
    <row r="183" spans="2:2" x14ac:dyDescent="0.3">
      <c r="B183" s="3"/>
    </row>
    <row r="184" spans="2:2" x14ac:dyDescent="0.3">
      <c r="B184" s="3"/>
    </row>
    <row r="185" spans="2:2" x14ac:dyDescent="0.3">
      <c r="B185" s="3"/>
    </row>
    <row r="186" spans="2:2" x14ac:dyDescent="0.3">
      <c r="B186" s="3"/>
    </row>
    <row r="187" spans="2:2" x14ac:dyDescent="0.3">
      <c r="B187" s="3"/>
    </row>
    <row r="188" spans="2:2" x14ac:dyDescent="0.3">
      <c r="B188" s="3"/>
    </row>
    <row r="189" spans="2:2" x14ac:dyDescent="0.3">
      <c r="B189" s="3"/>
    </row>
  </sheetData>
  <phoneticPr fontId="0" type="noConversion"/>
  <printOptions horizontalCentered="1"/>
  <pageMargins left="0" right="0" top="1" bottom="0.5" header="0.5" footer="0.5"/>
  <pageSetup scale="125" orientation="landscape" r:id="rId1"/>
  <headerFooter alignWithMargins="0">
    <oddHeader>&amp;C&amp;"Arial,Bold"Fall 2023
Budget Calendar</oddHeader>
  </headerFooter>
</worksheet>
</file>

<file path=docMetadata/LabelInfo.xml><?xml version="1.0" encoding="utf-8"?>
<clbl:labelList xmlns:clbl="http://schemas.microsoft.com/office/2020/mipLabelMetadata">
  <clbl:label id="{b1519f0f-2dbf-4e21-bf34-a686ce97588a}" enabled="0" method="" siteId="{b1519f0f-2dbf-4e21-bf34-a686ce97588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Fall Semester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Pointcal</dc:title>
  <dc:subject>Declining Balance At Start of Each Week</dc:subject>
  <dc:creator>Kelly Chezum</dc:creator>
  <cp:keywords>Declining Balance</cp:keywords>
  <cp:lastModifiedBy>Owens, Adrienne</cp:lastModifiedBy>
  <cp:lastPrinted>2016-08-02T20:17:20Z</cp:lastPrinted>
  <dcterms:created xsi:type="dcterms:W3CDTF">1998-08-17T12:41:37Z</dcterms:created>
  <dcterms:modified xsi:type="dcterms:W3CDTF">2023-09-25T01:45:57Z</dcterms:modified>
</cp:coreProperties>
</file>